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9200" windowHeight="1099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<sst xmlns="http://schemas.openxmlformats.org/spreadsheetml/2006/main" count="44" uniqueCount="40">
  <si>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</si>
  <si>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</si>
  <si>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</si>
  <si>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</si>
  <si>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</si>
  <si>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</si>
  <si>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</si>
  <si>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</si>
  <si>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</si>
  <si>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</si>
  <si>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</si>
  <si>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</si>
  <si>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</si>
  <si>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</si>
  <si>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</si>
  <si>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</si>
  <si>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</si>
  <si>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</si>
  <si>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</si>
  <si>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</si>
  <si>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</si>
  <si>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</si>
  <si>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</si>
  <si>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</si>
  <si>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</si>
  <si>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</si>
  <si>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</si>
  <si>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</si>
  <si>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</si>
  <si>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 al 30  de Junio del 2021</t>
  </si>
  <si>
    <t>C.GABRIEL CENICEROS SALGADO</t>
  </si>
  <si>
    <t>GERENTE GENERAL</t>
  </si>
  <si>
    <t>____________________________________</t>
  </si>
  <si>
    <t>C.P. ALMENDRA DEL CARMEN PIÑON CANO</t>
  </si>
  <si>
    <t>JEFA DEL DEPARTAMENTO ADMINISTRATIVO</t>
  </si>
  <si>
    <t xml:space="preserve">                             GERENTE ADMINISTRATIVO</t>
  </si>
  <si>
    <t>_____________________________</t>
  </si>
  <si>
    <t xml:space="preserve">                                                        LIC. CARLOS ALBERTO RIVAS MARTINEZ</t>
  </si>
  <si>
    <t xml:space="preserve">                                                       __________________________________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</si>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</sst>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9" workbookViewId="0">
      <selection activeCell="B2" sqref="B2:H4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5" t="s">
        <v>39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41" t="s">
        <v>29</v>
      </c>
      <c r="C4" s="42"/>
      <c r="D4" s="42"/>
      <c r="E4" s="42"/>
      <c r="F4" s="42"/>
      <c r="G4" s="42"/>
      <c r="H4" s="43"/>
    </row>
    <row r="5" spans="2:8" s="2" customFormat="1" ht="12.75" thickBot="1" x14ac:dyDescent="0.25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75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75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50275523</v>
      </c>
      <c r="D18" s="18">
        <f>SUM(D19:D22)</f>
        <v>0</v>
      </c>
      <c r="E18" s="21">
        <f>C18+D18</f>
        <v>50275523</v>
      </c>
      <c r="F18" s="18">
        <f>SUM(F19:F22)</f>
        <v>20679462.100000001</v>
      </c>
      <c r="G18" s="21">
        <f>SUM(G19:G22)</f>
        <v>15447557.85</v>
      </c>
      <c r="H18" s="5">
        <f>G18-C18</f>
        <v>-34827965.149999999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25085523</v>
      </c>
      <c r="D21" s="19">
        <v>0</v>
      </c>
      <c r="E21" s="23">
        <f>C21+D21</f>
        <v>25085523</v>
      </c>
      <c r="F21" s="19">
        <v>5985295.4800000004</v>
      </c>
      <c r="G21" s="22">
        <v>753391.23</v>
      </c>
      <c r="H21" s="7">
        <f>G21-C21</f>
        <v>-24332131.77</v>
      </c>
    </row>
    <row r="22" spans="2:8" x14ac:dyDescent="0.2">
      <c r="B22" s="6" t="s">
        <v>22</v>
      </c>
      <c r="C22" s="22">
        <v>25190000</v>
      </c>
      <c r="D22" s="19">
        <v>0</v>
      </c>
      <c r="E22" s="23">
        <f>C22+D22</f>
        <v>25190000</v>
      </c>
      <c r="F22" s="19">
        <v>14694166.619999999</v>
      </c>
      <c r="G22" s="22">
        <v>14694166.619999999</v>
      </c>
      <c r="H22" s="7">
        <f>G22-C22</f>
        <v>-10495833.380000001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50275523</v>
      </c>
      <c r="D26" s="26">
        <f>SUM(D24,D18,D8)</f>
        <v>0</v>
      </c>
      <c r="E26" s="15">
        <f>SUM(D26,C26)</f>
        <v>50275523</v>
      </c>
      <c r="F26" s="26">
        <f>SUM(F24,F18,F8)</f>
        <v>20679462.100000001</v>
      </c>
      <c r="G26" s="15">
        <f>SUM(G24,G18,G8)</f>
        <v>15447557.85</v>
      </c>
      <c r="H26" s="31">
        <f>SUM(G26-C26)</f>
        <v>-34827965.149999999</v>
      </c>
    </row>
    <row r="27" spans="2:8" ht="12.75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5" s="3" customFormat="1" x14ac:dyDescent="0.2">
      <c r="B33" s="3" t="s">
        <v>38</v>
      </c>
      <c r="C33" s="28"/>
      <c r="D33" s="29" t="s">
        <v>36</v>
      </c>
      <c r="E33" s="28"/>
    </row>
    <row r="34" spans="2:5" s="3" customFormat="1" x14ac:dyDescent="0.2">
      <c r="B34" s="3" t="s">
        <v>37</v>
      </c>
      <c r="D34" s="29" t="s">
        <v>30</v>
      </c>
    </row>
    <row r="35" spans="2:5" s="3" customFormat="1" x14ac:dyDescent="0.2">
      <c r="B35" s="30" t="s">
        <v>31</v>
      </c>
      <c r="D35" s="30" t="s">
        <v>35</v>
      </c>
    </row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>
      <c r="D39" s="3" t="s">
        <v>32</v>
      </c>
    </row>
    <row r="40" spans="2:5" s="3" customFormat="1" x14ac:dyDescent="0.2">
      <c r="D40" s="3" t="s">
        <v>33</v>
      </c>
    </row>
    <row r="41" spans="2:5" s="3" customFormat="1" x14ac:dyDescent="0.2">
      <c r="D41" s="3" t="s">
        <v>34</v>
      </c>
    </row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2021-07-15T16:46:05Z</cp:lastPrinted>
  <dcterms:created xsi:type="dcterms:W3CDTF">2019-12-05T18:23:32Z</dcterms:created>
  <dcterms:modified xsi:type="dcterms:W3CDTF">2021-07-15T16:56:21Z</dcterms:modified>
</cp:coreProperties>
</file>